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pags-my.sharepoint.com/personal/elwills_gridprotectionalliance_org/Documents/Documents/Client docs/CPFL/"/>
    </mc:Choice>
  </mc:AlternateContent>
  <xr:revisionPtr revIDLastSave="5" documentId="8_{1E20E693-7A56-4515-86A1-8790D7D1ED53}" xr6:coauthVersionLast="47" xr6:coauthVersionMax="47" xr10:uidLastSave="{7F9744D5-C498-494A-93E5-67B296CA96C2}"/>
  <bookViews>
    <workbookView xWindow="-120" yWindow="-120" windowWidth="38640" windowHeight="21120" xr2:uid="{00000000-000D-0000-FFFF-FFFF00000000}"/>
  </bookViews>
  <sheets>
    <sheet name="International Supplier" sheetId="5" r:id="rId1"/>
    <sheet name="listas" sheetId="4" state="hidden" r:id="rId2"/>
  </sheets>
  <definedNames>
    <definedName name="_xlnm.Print_Area" localSheetId="0">'International Supplier'!$B$4:$AJ$48</definedName>
  </definedNames>
  <calcPr calcId="191029"/>
  <customWorkbookViews>
    <customWorkbookView name="Paulo Moura - Modo de exibição pessoal" guid="{968D2CFA-4248-46E6-95AC-8A30D7C032EC}" mergeInterval="0" personalView="1" maximized="1" xWindow="-8" yWindow="-8" windowWidth="1296" windowHeight="1000" activeSheetId="1"/>
    <customWorkbookView name="Claudinei Ferreira Da Silva - Modo de exibição pessoal" guid="{ACE3F5DB-DD32-4552-9EA3-44EFFBAE409C}" mergeInterval="0" personalView="1" maximized="1" windowWidth="1356" windowHeight="55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5" l="1"/>
  <c r="BM19" i="5"/>
  <c r="BM18" i="5"/>
  <c r="BM17" i="5"/>
  <c r="BM16" i="5"/>
  <c r="BM15" i="5"/>
  <c r="BC14" i="5"/>
  <c r="BM13" i="5"/>
  <c r="BM12" i="5"/>
  <c r="BM11" i="5"/>
  <c r="BM10" i="5"/>
  <c r="BM9" i="5"/>
  <c r="BM8" i="5"/>
  <c r="BM7" i="5"/>
  <c r="BG6" i="5"/>
  <c r="CF5" i="5"/>
  <c r="CF4" i="5"/>
</calcChain>
</file>

<file path=xl/sharedStrings.xml><?xml version="1.0" encoding="utf-8"?>
<sst xmlns="http://schemas.openxmlformats.org/spreadsheetml/2006/main" count="150" uniqueCount="140">
  <si>
    <t>Fornecimento de Material</t>
  </si>
  <si>
    <t>Material e Serviço</t>
  </si>
  <si>
    <t>Prestação de Serviço</t>
  </si>
  <si>
    <t>Estados</t>
  </si>
  <si>
    <t>AC</t>
  </si>
  <si>
    <t>AL</t>
  </si>
  <si>
    <t>AP</t>
  </si>
  <si>
    <t>AM</t>
  </si>
  <si>
    <t>BA</t>
  </si>
  <si>
    <t>CE</t>
  </si>
  <si>
    <t>DF</t>
  </si>
  <si>
    <t>ES</t>
  </si>
  <si>
    <t>GO</t>
  </si>
  <si>
    <t>MA</t>
  </si>
  <si>
    <t>MT</t>
  </si>
  <si>
    <t>MS</t>
  </si>
  <si>
    <t>MG</t>
  </si>
  <si>
    <t>PA</t>
  </si>
  <si>
    <t>PB</t>
  </si>
  <si>
    <t>PR</t>
  </si>
  <si>
    <t>PE</t>
  </si>
  <si>
    <t>PI</t>
  </si>
  <si>
    <t>RJ</t>
  </si>
  <si>
    <t>RN</t>
  </si>
  <si>
    <t>RS</t>
  </si>
  <si>
    <t>RO</t>
  </si>
  <si>
    <t>RR</t>
  </si>
  <si>
    <t>SC</t>
  </si>
  <si>
    <t>SP</t>
  </si>
  <si>
    <t>SE</t>
  </si>
  <si>
    <t>TO</t>
  </si>
  <si>
    <t>Tipo de Fornecimento</t>
  </si>
  <si>
    <t>Tipo de Cadastro</t>
  </si>
  <si>
    <t>Regular</t>
  </si>
  <si>
    <t>Emergencial</t>
  </si>
  <si>
    <t>Especifico</t>
  </si>
  <si>
    <t>aluguel imóvel</t>
  </si>
  <si>
    <t>SIM</t>
  </si>
  <si>
    <t>NÃO</t>
  </si>
  <si>
    <t>Indenização</t>
  </si>
  <si>
    <t>Aluguel de Imóvel</t>
  </si>
  <si>
    <t>Tipo de Material / Serviço</t>
  </si>
  <si>
    <t>11 (NLAG) - Despesa não estocável</t>
  </si>
  <si>
    <t>10 (ZLAG) - Investimento não estocável</t>
  </si>
  <si>
    <t>30 (DIEN) - Serviço</t>
  </si>
  <si>
    <t>CJ - Conjunto</t>
  </si>
  <si>
    <t>CX - Caixa</t>
  </si>
  <si>
    <t>Unidade de Medida</t>
  </si>
  <si>
    <t>GAL - Galão</t>
  </si>
  <si>
    <t>JG - Jogo</t>
  </si>
  <si>
    <t>KG - Kilograma</t>
  </si>
  <si>
    <t>KM - Kilômetro</t>
  </si>
  <si>
    <t>L - Litro</t>
  </si>
  <si>
    <t>M - Metro</t>
  </si>
  <si>
    <t>M2 - Metro Quadrado</t>
  </si>
  <si>
    <t>M3 - Metro Cúbico</t>
  </si>
  <si>
    <t>MM - Milímetro</t>
  </si>
  <si>
    <t>PAR - Par</t>
  </si>
  <si>
    <t>PC - Peça</t>
  </si>
  <si>
    <t>ROL - Rolo</t>
  </si>
  <si>
    <t>SAC - Saco</t>
  </si>
  <si>
    <t>T - Tonelada</t>
  </si>
  <si>
    <t>Setor industrial</t>
  </si>
  <si>
    <t>Receita Bruta</t>
  </si>
  <si>
    <t>% ISS</t>
  </si>
  <si>
    <t>&lt; 180 mil</t>
  </si>
  <si>
    <t>180 mil &gt; 360 mil</t>
  </si>
  <si>
    <t>360 mil &gt; 540 mil</t>
  </si>
  <si>
    <t>540 mil &gt; 720 mil</t>
  </si>
  <si>
    <t>720 mil &gt; 900 mil</t>
  </si>
  <si>
    <t>1.080 M &gt; 1.260 M</t>
  </si>
  <si>
    <t>1.260 M &gt; 1.440 M</t>
  </si>
  <si>
    <t>1.440 M &gt; 1.620 M</t>
  </si>
  <si>
    <t>1.620 M &gt; 1.800 M</t>
  </si>
  <si>
    <t>1.800 M &gt; 1.980 M</t>
  </si>
  <si>
    <t>1.980 M &gt; 2.160 M</t>
  </si>
  <si>
    <t>2.160 M &gt; 2.340 M</t>
  </si>
  <si>
    <t>2.880 M &gt; 3.060 M</t>
  </si>
  <si>
    <t>3.240 M &gt; 3.420 M</t>
  </si>
  <si>
    <t>2 %</t>
  </si>
  <si>
    <t>2,79 %</t>
  </si>
  <si>
    <t>3,5 %</t>
  </si>
  <si>
    <t>3,84 %</t>
  </si>
  <si>
    <t>3,87 %</t>
  </si>
  <si>
    <t>4,26 %</t>
  </si>
  <si>
    <t>4,31 %</t>
  </si>
  <si>
    <t>4,61 %</t>
  </si>
  <si>
    <t>4,65 %</t>
  </si>
  <si>
    <t>5 %</t>
  </si>
  <si>
    <t xml:space="preserve"> E-mail:</t>
  </si>
  <si>
    <t>Material</t>
  </si>
  <si>
    <t>Serviço</t>
  </si>
  <si>
    <t>Energia</t>
  </si>
  <si>
    <t>Aluguel de imóvel</t>
  </si>
  <si>
    <t>Serviço e material</t>
  </si>
  <si>
    <t>INTERNATIONAL SUPPLIER REGISTRATION FORM</t>
  </si>
  <si>
    <t>Issuance date:</t>
  </si>
  <si>
    <t xml:space="preserve">Requester:  </t>
  </si>
  <si>
    <t>Type of registration:</t>
  </si>
  <si>
    <t xml:space="preserve">Requesting area:  </t>
  </si>
  <si>
    <t>Fields marked with an asterisk (*) are required</t>
  </si>
  <si>
    <t>* Type of Supply:</t>
  </si>
  <si>
    <t xml:space="preserve">* Social name: </t>
  </si>
  <si>
    <t>*Address:</t>
  </si>
  <si>
    <t xml:space="preserve">City:  </t>
  </si>
  <si>
    <t>State:</t>
  </si>
  <si>
    <t xml:space="preserve">Country: </t>
  </si>
  <si>
    <t xml:space="preserve">Zip Code:  </t>
  </si>
  <si>
    <t>Street:</t>
  </si>
  <si>
    <t xml:space="preserve"> N°:</t>
  </si>
  <si>
    <t xml:space="preserve">Area: </t>
  </si>
  <si>
    <t>*Person of contact :</t>
  </si>
  <si>
    <t xml:space="preserve"> Name:</t>
  </si>
  <si>
    <t xml:space="preserve"> Phone:</t>
  </si>
  <si>
    <t>Cel Phone:</t>
  </si>
  <si>
    <t>*Bank details for payment:</t>
  </si>
  <si>
    <t xml:space="preserve"> Bank:</t>
  </si>
  <si>
    <t xml:space="preserve"> Agency:  </t>
  </si>
  <si>
    <t xml:space="preserve"> Account:</t>
  </si>
  <si>
    <t xml:space="preserve">Swift code: </t>
  </si>
  <si>
    <t>* Supply (Services / Materials):</t>
  </si>
  <si>
    <t>Service/Material</t>
  </si>
  <si>
    <t xml:space="preserve">  Links for cadastral situation </t>
  </si>
  <si>
    <t>* GSTIN Number</t>
  </si>
  <si>
    <t>CPFL</t>
  </si>
  <si>
    <t>Grid Protection Alliance, Inc.</t>
  </si>
  <si>
    <t>27-1506380</t>
  </si>
  <si>
    <t>1100 Market Street, Suite 806</t>
  </si>
  <si>
    <t>Chattanooga</t>
  </si>
  <si>
    <t>United States</t>
  </si>
  <si>
    <t>37402</t>
  </si>
  <si>
    <t>Wells Fargo</t>
  </si>
  <si>
    <t>9688220103</t>
  </si>
  <si>
    <t>WFBIUS6SMSP</t>
  </si>
  <si>
    <t>Maintenance support services for the following Grid Protection Alliance, Inc., products:  openPDC in one (1) operating environment and assistance configuring any connections to ONS</t>
  </si>
  <si>
    <t>Maintenance Support Services</t>
  </si>
  <si>
    <t>Erika Wills</t>
  </si>
  <si>
    <t>elwills@gridprotectionalliance.org</t>
  </si>
  <si>
    <t>+1 (423) 287-5856</t>
  </si>
  <si>
    <t>+1 (720) 587-7347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</si>
</sst>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u/>
      <sz val="13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2" borderId="0" xfId="0" applyFont="1" applyFill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11" fillId="2" borderId="4" xfId="0" applyFont="1" applyFill="1" applyBorder="1" applyAlignment="1" applyProtection="1">
      <alignment vertical="center"/>
      <protection hidden="1"/>
    </xf>
    <xf numFmtId="0" fontId="11" fillId="2" borderId="5" xfId="0" applyFont="1" applyFill="1" applyBorder="1" applyAlignment="1" applyProtection="1">
      <alignment vertical="center"/>
      <protection hidden="1"/>
    </xf>
    <xf numFmtId="0" fontId="11" fillId="2" borderId="7" xfId="0" applyFont="1" applyFill="1" applyBorder="1" applyAlignment="1" applyProtection="1">
      <alignment vertical="center"/>
      <protection hidden="1"/>
    </xf>
    <xf numFmtId="0" fontId="12" fillId="2" borderId="4" xfId="0" applyFont="1" applyFill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13" fillId="2" borderId="4" xfId="0" applyFont="1" applyFill="1" applyBorder="1" applyAlignment="1" applyProtection="1">
      <alignment vertical="center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10" fillId="2" borderId="0" xfId="1" applyFont="1" applyFill="1" applyBorder="1" applyAlignment="1" applyProtection="1">
      <alignment horizontal="left" vertical="center"/>
      <protection hidden="1"/>
    </xf>
    <xf numFmtId="0" fontId="4" fillId="2" borderId="4" xfId="0" applyFont="1" applyFill="1" applyBorder="1" applyAlignment="1" applyProtection="1">
      <alignment vertical="center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5" fillId="2" borderId="4" xfId="0" applyFont="1" applyFill="1" applyBorder="1" applyAlignment="1" applyProtection="1">
      <alignment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49" fontId="11" fillId="2" borderId="0" xfId="0" applyNumberFormat="1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10" fillId="2" borderId="4" xfId="0" applyFont="1" applyFill="1" applyBorder="1" applyAlignment="1" applyProtection="1">
      <alignment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vertical="center"/>
      <protection hidden="1"/>
    </xf>
    <xf numFmtId="0" fontId="4" fillId="2" borderId="13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11" fillId="2" borderId="14" xfId="0" applyFont="1" applyFill="1" applyBorder="1" applyAlignment="1" applyProtection="1">
      <alignment vertical="center"/>
      <protection hidden="1"/>
    </xf>
    <xf numFmtId="0" fontId="4" fillId="2" borderId="14" xfId="0" applyFont="1" applyFill="1" applyBorder="1" applyAlignment="1" applyProtection="1">
      <alignment vertical="center"/>
      <protection hidden="1"/>
    </xf>
    <xf numFmtId="0" fontId="11" fillId="2" borderId="15" xfId="0" applyFont="1" applyFill="1" applyBorder="1" applyAlignment="1" applyProtection="1">
      <alignment vertical="center"/>
      <protection hidden="1"/>
    </xf>
    <xf numFmtId="0" fontId="4" fillId="2" borderId="16" xfId="0" applyFont="1" applyFill="1" applyBorder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11" fillId="2" borderId="17" xfId="0" applyFont="1" applyFill="1" applyBorder="1" applyAlignment="1" applyProtection="1">
      <alignment vertical="center"/>
      <protection hidden="1"/>
    </xf>
    <xf numFmtId="0" fontId="4" fillId="2" borderId="17" xfId="0" applyFont="1" applyFill="1" applyBorder="1" applyAlignment="1" applyProtection="1">
      <alignment vertical="center"/>
      <protection hidden="1"/>
    </xf>
    <xf numFmtId="0" fontId="11" fillId="2" borderId="18" xfId="0" applyFont="1" applyFill="1" applyBorder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8" fillId="5" borderId="9" xfId="0" applyFont="1" applyFill="1" applyBorder="1" applyAlignment="1" applyProtection="1">
      <alignment horizontal="center" vertical="center" wrapText="1"/>
      <protection hidden="1"/>
    </xf>
    <xf numFmtId="0" fontId="0" fillId="2" borderId="9" xfId="0" applyFill="1" applyBorder="1" applyAlignment="1" applyProtection="1">
      <alignment vertical="center"/>
      <protection hidden="1"/>
    </xf>
    <xf numFmtId="0" fontId="9" fillId="0" borderId="9" xfId="0" applyFont="1" applyBorder="1" applyAlignment="1" applyProtection="1">
      <alignment horizontal="center" vertical="center" wrapText="1"/>
      <protection hidden="1"/>
    </xf>
    <xf numFmtId="0" fontId="9" fillId="5" borderId="9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9" fillId="5" borderId="0" xfId="0" applyFont="1" applyFill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16" fillId="0" borderId="0" xfId="0" applyFont="1"/>
    <xf numFmtId="49" fontId="4" fillId="6" borderId="10" xfId="0" applyNumberFormat="1" applyFont="1" applyFill="1" applyBorder="1" applyAlignment="1" applyProtection="1">
      <alignment horizontal="center" vertical="center"/>
      <protection locked="0"/>
    </xf>
    <xf numFmtId="49" fontId="4" fillId="6" borderId="11" xfId="0" applyNumberFormat="1" applyFont="1" applyFill="1" applyBorder="1" applyAlignment="1" applyProtection="1">
      <alignment horizontal="center" vertical="center"/>
      <protection locked="0"/>
    </xf>
    <xf numFmtId="49" fontId="4" fillId="6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right" vertical="center"/>
      <protection hidden="1"/>
    </xf>
    <xf numFmtId="14" fontId="4" fillId="6" borderId="10" xfId="0" applyNumberFormat="1" applyFont="1" applyFill="1" applyBorder="1" applyAlignment="1" applyProtection="1">
      <alignment horizontal="center" vertical="center"/>
      <protection locked="0"/>
    </xf>
    <xf numFmtId="14" fontId="4" fillId="6" borderId="11" xfId="0" applyNumberFormat="1" applyFont="1" applyFill="1" applyBorder="1" applyAlignment="1" applyProtection="1">
      <alignment horizontal="center" vertical="center"/>
      <protection locked="0"/>
    </xf>
    <xf numFmtId="14" fontId="4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hidden="1"/>
    </xf>
    <xf numFmtId="49" fontId="4" fillId="6" borderId="10" xfId="0" applyNumberFormat="1" applyFont="1" applyFill="1" applyBorder="1" applyAlignment="1" applyProtection="1">
      <alignment horizontal="left" vertical="center"/>
      <protection locked="0"/>
    </xf>
    <xf numFmtId="49" fontId="4" fillId="6" borderId="11" xfId="0" applyNumberFormat="1" applyFont="1" applyFill="1" applyBorder="1" applyAlignment="1" applyProtection="1">
      <alignment horizontal="left" vertical="center"/>
      <protection locked="0"/>
    </xf>
    <xf numFmtId="49" fontId="4" fillId="6" borderId="12" xfId="0" applyNumberFormat="1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15" fillId="2" borderId="17" xfId="1" applyFont="1" applyFill="1" applyBorder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 vertical="center"/>
      <protection hidden="1"/>
    </xf>
    <xf numFmtId="0" fontId="4" fillId="2" borderId="20" xfId="0" applyFont="1" applyFill="1" applyBorder="1" applyAlignment="1" applyProtection="1">
      <alignment horizontal="right" vertical="center"/>
      <protection hidden="1"/>
    </xf>
    <xf numFmtId="0" fontId="4" fillId="2" borderId="19" xfId="0" applyFont="1" applyFill="1" applyBorder="1" applyAlignment="1" applyProtection="1">
      <alignment horizontal="right" vertical="center"/>
      <protection hidden="1"/>
    </xf>
    <xf numFmtId="49" fontId="4" fillId="6" borderId="10" xfId="0" quotePrefix="1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right" vertical="center"/>
      <protection hidden="1"/>
    </xf>
    <xf numFmtId="49" fontId="1" fillId="6" borderId="10" xfId="1" applyNumberFormat="1" applyFill="1" applyBorder="1" applyAlignment="1" applyProtection="1">
      <alignment horizontal="left" vertical="center"/>
      <protection locked="0"/>
    </xf>
    <xf numFmtId="49" fontId="1" fillId="6" borderId="11" xfId="1" applyNumberFormat="1" applyFill="1" applyBorder="1" applyAlignment="1" applyProtection="1">
      <alignment horizontal="left" vertical="center"/>
      <protection locked="0"/>
    </xf>
    <xf numFmtId="49" fontId="1" fillId="6" borderId="12" xfId="1" applyNumberFormat="1" applyFill="1" applyBorder="1" applyAlignment="1" applyProtection="1">
      <alignment horizontal="left" vertical="center"/>
      <protection locked="0"/>
    </xf>
    <xf numFmtId="0" fontId="14" fillId="2" borderId="20" xfId="0" applyFont="1" applyFill="1" applyBorder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4" fillId="2" borderId="19" xfId="0" applyFont="1" applyFill="1" applyBorder="1" applyAlignment="1" applyProtection="1">
      <alignment horizontal="left" vertical="center"/>
      <protection hidden="1"/>
    </xf>
    <xf numFmtId="0" fontId="11" fillId="2" borderId="0" xfId="0" applyFont="1" applyFill="1" applyAlignment="1" applyProtection="1">
      <alignment horizontal="left" vertical="center" wrapText="1"/>
      <protection hidden="1"/>
    </xf>
    <xf numFmtId="49" fontId="4" fillId="6" borderId="13" xfId="0" applyNumberFormat="1" applyFont="1" applyFill="1" applyBorder="1" applyAlignment="1" applyProtection="1">
      <alignment horizontal="left" vertical="center" wrapText="1"/>
      <protection locked="0"/>
    </xf>
    <xf numFmtId="49" fontId="4" fillId="6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6" borderId="15" xfId="0" applyNumberFormat="1" applyFont="1" applyFill="1" applyBorder="1" applyAlignment="1" applyProtection="1">
      <alignment horizontal="left" vertical="center" wrapText="1"/>
      <protection locked="0"/>
    </xf>
    <xf numFmtId="49" fontId="4" fillId="6" borderId="16" xfId="0" applyNumberFormat="1" applyFont="1" applyFill="1" applyBorder="1" applyAlignment="1" applyProtection="1">
      <alignment horizontal="left" vertical="center" wrapText="1"/>
      <protection locked="0"/>
    </xf>
    <xf numFmtId="49" fontId="4" fillId="6" borderId="17" xfId="0" applyNumberFormat="1" applyFont="1" applyFill="1" applyBorder="1" applyAlignment="1" applyProtection="1">
      <alignment horizontal="left" vertical="center" wrapText="1"/>
      <protection locked="0"/>
    </xf>
    <xf numFmtId="49" fontId="4" fillId="6" borderId="1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CCFF"/>
      <color rgb="FF538DD5"/>
      <color rgb="FFFFFFCC"/>
      <color rgb="FF00B0F0"/>
      <color rgb="FF808080"/>
      <color rgb="FFCCFFFF"/>
      <color rgb="FF66FFFF"/>
      <color rgb="FFCCECFF"/>
      <color rgb="FF007AD6"/>
      <color rgb="FF0078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ntegra.gov.br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://www.receita.fazenda.gov.br/Aplicacoes/ATSPO/Certidao/CNDConjuntaSegVia/NICertidaoSegVia.asp?tipo=1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8.receita.fazenda.gov.br/simplesnacional/aplicacoes.aspx?id=21" TargetMode="External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0" Type="http://schemas.openxmlformats.org/officeDocument/2006/relationships/hyperlink" Target="http://www.receita.fazenda.gov.br/PessoaJuridica/CNPJ/cnpjreva/Cnpjreva_Solicitacao.asp" TargetMode="External"/><Relationship Id="rId4" Type="http://schemas.openxmlformats.org/officeDocument/2006/relationships/hyperlink" Target="https://www.sifge.caixa.gov.br/Cidadao/Crf/FgeCfSCriteriosPesquisa.asp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4</xdr:row>
      <xdr:rowOff>95250</xdr:rowOff>
    </xdr:from>
    <xdr:to>
      <xdr:col>6</xdr:col>
      <xdr:colOff>84396</xdr:colOff>
      <xdr:row>7</xdr:row>
      <xdr:rowOff>110466</xdr:rowOff>
    </xdr:to>
    <xdr:pic>
      <xdr:nvPicPr>
        <xdr:cNvPr id="2" name="Picture 0" descr="Logos.png">
          <a:extLst>
            <a:ext uri="{FF2B5EF4-FFF2-40B4-BE49-F238E27FC236}">
              <a16:creationId xmlns:a16="http://schemas.microsoft.com/office/drawing/2014/main" id="{56D20609-E0FC-4FDB-B77B-0DE47D85C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0988"/>
        <a:stretch>
          <a:fillRect/>
        </a:stretch>
      </xdr:blipFill>
      <xdr:spPr bwMode="auto">
        <a:xfrm>
          <a:off x="447675" y="609600"/>
          <a:ext cx="1017846" cy="643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123264</xdr:colOff>
      <xdr:row>46</xdr:row>
      <xdr:rowOff>268942</xdr:rowOff>
    </xdr:from>
    <xdr:to>
      <xdr:col>13</xdr:col>
      <xdr:colOff>100852</xdr:colOff>
      <xdr:row>46</xdr:row>
      <xdr:rowOff>865458</xdr:rowOff>
    </xdr:to>
    <xdr:pic>
      <xdr:nvPicPr>
        <xdr:cNvPr id="3" name="Image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A36954-130D-4E96-B657-D485B7773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18739" y="10394017"/>
          <a:ext cx="1215838" cy="596516"/>
        </a:xfrm>
        <a:prstGeom prst="rect">
          <a:avLst/>
        </a:prstGeom>
      </xdr:spPr>
    </xdr:pic>
    <xdr:clientData/>
  </xdr:twoCellAnchor>
  <xdr:twoCellAnchor editAs="oneCell">
    <xdr:from>
      <xdr:col>14</xdr:col>
      <xdr:colOff>131454</xdr:colOff>
      <xdr:row>46</xdr:row>
      <xdr:rowOff>291353</xdr:rowOff>
    </xdr:from>
    <xdr:to>
      <xdr:col>19</xdr:col>
      <xdr:colOff>152312</xdr:colOff>
      <xdr:row>46</xdr:row>
      <xdr:rowOff>829235</xdr:rowOff>
    </xdr:to>
    <xdr:pic>
      <xdr:nvPicPr>
        <xdr:cNvPr id="4" name="Imagem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C0ED645-5C02-4ECC-AAE7-4D265100D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12829" y="10416428"/>
          <a:ext cx="1468658" cy="537882"/>
        </a:xfrm>
        <a:prstGeom prst="rect">
          <a:avLst/>
        </a:prstGeom>
      </xdr:spPr>
    </xdr:pic>
    <xdr:clientData/>
  </xdr:twoCellAnchor>
  <xdr:twoCellAnchor editAs="oneCell">
    <xdr:from>
      <xdr:col>21</xdr:col>
      <xdr:colOff>78442</xdr:colOff>
      <xdr:row>46</xdr:row>
      <xdr:rowOff>280147</xdr:rowOff>
    </xdr:from>
    <xdr:to>
      <xdr:col>27</xdr:col>
      <xdr:colOff>168089</xdr:colOff>
      <xdr:row>46</xdr:row>
      <xdr:rowOff>848714</xdr:rowOff>
    </xdr:to>
    <xdr:pic>
      <xdr:nvPicPr>
        <xdr:cNvPr id="5" name="Imagem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719C10-66B3-4EC0-A037-D83896B19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93367" y="10405222"/>
          <a:ext cx="1613647" cy="568567"/>
        </a:xfrm>
        <a:prstGeom prst="rect">
          <a:avLst/>
        </a:prstGeom>
      </xdr:spPr>
    </xdr:pic>
    <xdr:clientData/>
  </xdr:twoCellAnchor>
  <xdr:twoCellAnchor editAs="oneCell">
    <xdr:from>
      <xdr:col>28</xdr:col>
      <xdr:colOff>246528</xdr:colOff>
      <xdr:row>46</xdr:row>
      <xdr:rowOff>268941</xdr:rowOff>
    </xdr:from>
    <xdr:to>
      <xdr:col>32</xdr:col>
      <xdr:colOff>174811</xdr:colOff>
      <xdr:row>46</xdr:row>
      <xdr:rowOff>834539</xdr:rowOff>
    </xdr:to>
    <xdr:pic>
      <xdr:nvPicPr>
        <xdr:cNvPr id="6" name="Imagem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55A5928-68F0-4767-8C21-01874FBFE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133103" y="10394016"/>
          <a:ext cx="1309408" cy="565598"/>
        </a:xfrm>
        <a:prstGeom prst="rect">
          <a:avLst/>
        </a:prstGeom>
      </xdr:spPr>
    </xdr:pic>
    <xdr:clientData/>
  </xdr:twoCellAnchor>
  <xdr:twoCellAnchor editAs="oneCell">
    <xdr:from>
      <xdr:col>2</xdr:col>
      <xdr:colOff>100853</xdr:colOff>
      <xdr:row>46</xdr:row>
      <xdr:rowOff>212912</xdr:rowOff>
    </xdr:from>
    <xdr:to>
      <xdr:col>7</xdr:col>
      <xdr:colOff>156447</xdr:colOff>
      <xdr:row>46</xdr:row>
      <xdr:rowOff>896469</xdr:rowOff>
    </xdr:to>
    <xdr:pic>
      <xdr:nvPicPr>
        <xdr:cNvPr id="7" name="Imagem 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855F3C6-3FC9-469C-97DB-144E6560F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91378" y="10337987"/>
          <a:ext cx="1293844" cy="683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wills@gridprotectionallian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CN61"/>
  <sheetViews>
    <sheetView showGridLines="0" tabSelected="1" topLeftCell="A3" zoomScale="70" zoomScaleNormal="70" zoomScaleSheetLayoutView="130" workbookViewId="0">
      <selection activeCell="AC33" sqref="AC33:AI33"/>
    </sheetView>
  </sheetViews>
  <sheetFormatPr defaultColWidth="0" defaultRowHeight="0" customHeight="1" zeroHeight="1" x14ac:dyDescent="0.25"/>
  <cols>
    <col min="1" max="1" width="2.42578125" style="38" customWidth="1"/>
    <col min="2" max="2" width="3.42578125" style="38" customWidth="1"/>
    <col min="3" max="7" width="3.7109375" style="38" customWidth="1"/>
    <col min="8" max="8" width="4" style="38" customWidth="1"/>
    <col min="9" max="16" width="3.7109375" style="38" customWidth="1"/>
    <col min="17" max="17" width="6.85546875" style="38" customWidth="1"/>
    <col min="18" max="24" width="3.7109375" style="38" customWidth="1"/>
    <col min="25" max="25" width="2.140625" style="38" customWidth="1"/>
    <col min="26" max="26" width="3.7109375" style="38" customWidth="1"/>
    <col min="27" max="27" width="5.85546875" style="38" customWidth="1"/>
    <col min="28" max="30" width="3.7109375" style="38" customWidth="1"/>
    <col min="31" max="32" width="6.5703125" style="38" customWidth="1"/>
    <col min="33" max="33" width="7.140625" style="38" customWidth="1"/>
    <col min="34" max="34" width="7.7109375" style="38" customWidth="1"/>
    <col min="35" max="35" width="10.28515625" style="38" customWidth="1"/>
    <col min="36" max="36" width="3.42578125" style="38" customWidth="1"/>
    <col min="37" max="37" width="2.5703125" style="38" customWidth="1"/>
    <col min="38" max="62" width="9.140625" style="38" hidden="1" customWidth="1"/>
    <col min="63" max="63" width="14.7109375" style="38" hidden="1" customWidth="1"/>
    <col min="64" max="65" width="16.42578125" style="38" hidden="1" customWidth="1"/>
    <col min="66" max="66" width="10.85546875" style="38" hidden="1" customWidth="1"/>
    <col min="67" max="67" width="39.28515625" style="38" hidden="1" customWidth="1"/>
    <col min="68" max="70" width="9.140625" style="38" hidden="1" customWidth="1"/>
    <col min="71" max="71" width="27.28515625" style="38" hidden="1" customWidth="1"/>
    <col min="72" max="72" width="9.140625" style="38" hidden="1" customWidth="1"/>
    <col min="73" max="73" width="22" style="38" hidden="1" customWidth="1"/>
    <col min="74" max="91" width="9.140625" style="38" hidden="1" customWidth="1"/>
    <col min="92" max="92" width="0" style="38" hidden="1" customWidth="1"/>
    <col min="93" max="16384" width="9.140625" style="38" hidden="1"/>
  </cols>
  <sheetData>
    <row r="1" spans="1:84" ht="15" hidden="1" x14ac:dyDescent="0.25">
      <c r="A1" s="37"/>
    </row>
    <row r="2" spans="1:84" ht="15" hidden="1" x14ac:dyDescent="0.25"/>
    <row r="3" spans="1:84" ht="15.75" customHeight="1" thickBot="1" x14ac:dyDescent="0.3"/>
    <row r="4" spans="1:84" ht="24.95" customHeight="1" x14ac:dyDescent="0.25">
      <c r="B4" s="51" t="s">
        <v>95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3"/>
      <c r="CF4" s="38" t="e">
        <f>IF(#REF!="SIM","SIM","")</f>
        <v>#REF!</v>
      </c>
    </row>
    <row r="5" spans="1:84" ht="15" x14ac:dyDescent="0.25">
      <c r="B5" s="6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7"/>
      <c r="AK5" s="39"/>
      <c r="BK5" s="40" t="s">
        <v>62</v>
      </c>
      <c r="BL5" s="40" t="s">
        <v>63</v>
      </c>
      <c r="BM5" s="40"/>
      <c r="BN5" s="40" t="s">
        <v>64</v>
      </c>
      <c r="BO5" s="40"/>
      <c r="BQ5" s="41" t="s">
        <v>37</v>
      </c>
      <c r="BS5" s="41" t="s">
        <v>90</v>
      </c>
      <c r="BU5" s="41" t="s">
        <v>35</v>
      </c>
      <c r="CF5" s="38" t="e">
        <f>IF(#REF!="SIM","NÃO","")</f>
        <v>#REF!</v>
      </c>
    </row>
    <row r="6" spans="1:84" ht="19.5" customHeight="1" x14ac:dyDescent="0.25">
      <c r="B6" s="6"/>
      <c r="C6" s="4"/>
      <c r="D6" s="4"/>
      <c r="E6" s="4"/>
      <c r="F6" s="4"/>
      <c r="G6" s="4"/>
      <c r="H6" s="54" t="s">
        <v>96</v>
      </c>
      <c r="I6" s="54"/>
      <c r="J6" s="54"/>
      <c r="K6" s="54"/>
      <c r="L6" s="54"/>
      <c r="M6" s="55">
        <f ca="1">TODAY()</f>
        <v>45602</v>
      </c>
      <c r="N6" s="56"/>
      <c r="O6" s="56"/>
      <c r="P6" s="56"/>
      <c r="Q6" s="56"/>
      <c r="R6" s="57"/>
      <c r="S6" s="4"/>
      <c r="T6" s="4"/>
      <c r="U6" s="4"/>
      <c r="V6" s="4"/>
      <c r="W6" s="4"/>
      <c r="X6" s="4"/>
      <c r="Y6" s="58" t="s">
        <v>98</v>
      </c>
      <c r="Z6" s="58"/>
      <c r="AA6" s="58"/>
      <c r="AB6" s="58"/>
      <c r="AC6" s="58"/>
      <c r="AD6" s="55"/>
      <c r="AE6" s="56"/>
      <c r="AF6" s="56"/>
      <c r="AG6" s="56"/>
      <c r="AH6" s="56"/>
      <c r="AI6" s="57"/>
      <c r="AJ6" s="46"/>
      <c r="BE6" s="42">
        <v>1</v>
      </c>
      <c r="BF6" s="42" t="s">
        <v>65</v>
      </c>
      <c r="BG6" s="42" t="e">
        <f>IF(#REF!="NÃO",BF6,"")</f>
        <v>#REF!</v>
      </c>
      <c r="BH6" s="43" t="s">
        <v>79</v>
      </c>
      <c r="BI6" s="43"/>
      <c r="BK6" s="41" t="s">
        <v>38</v>
      </c>
      <c r="BM6" s="41" t="s">
        <v>91</v>
      </c>
      <c r="BO6" s="41" t="s">
        <v>33</v>
      </c>
    </row>
    <row r="7" spans="1:84" ht="15" x14ac:dyDescent="0.25">
      <c r="B7" s="6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7"/>
      <c r="AK7" s="39"/>
      <c r="BK7" s="42">
        <v>2</v>
      </c>
      <c r="BL7" s="42" t="s">
        <v>66</v>
      </c>
      <c r="BM7" s="42" t="e">
        <f>IF(#REF!="NÃO",BL7,"")</f>
        <v>#REF!</v>
      </c>
      <c r="BN7" s="43" t="s">
        <v>80</v>
      </c>
      <c r="BO7" s="43"/>
      <c r="BS7" s="41" t="s">
        <v>94</v>
      </c>
    </row>
    <row r="8" spans="1:84" ht="19.5" customHeight="1" x14ac:dyDescent="0.25">
      <c r="B8" s="6"/>
      <c r="C8" s="4"/>
      <c r="D8" s="4"/>
      <c r="E8" s="4"/>
      <c r="F8" s="4"/>
      <c r="G8" s="4"/>
      <c r="H8" s="54" t="s">
        <v>97</v>
      </c>
      <c r="I8" s="54"/>
      <c r="J8" s="54"/>
      <c r="K8" s="54"/>
      <c r="L8" s="54"/>
      <c r="M8" s="59" t="s">
        <v>124</v>
      </c>
      <c r="N8" s="60"/>
      <c r="O8" s="60"/>
      <c r="P8" s="60"/>
      <c r="Q8" s="60"/>
      <c r="R8" s="60"/>
      <c r="S8" s="60"/>
      <c r="T8" s="60"/>
      <c r="U8" s="60"/>
      <c r="V8" s="60"/>
      <c r="W8" s="61"/>
      <c r="X8" s="4"/>
      <c r="Y8" s="54" t="s">
        <v>99</v>
      </c>
      <c r="Z8" s="54"/>
      <c r="AA8" s="54"/>
      <c r="AB8" s="54"/>
      <c r="AC8" s="54"/>
      <c r="AD8" s="48"/>
      <c r="AE8" s="49"/>
      <c r="AF8" s="49"/>
      <c r="AG8" s="49"/>
      <c r="AH8" s="49"/>
      <c r="AI8" s="50"/>
      <c r="AJ8" s="7"/>
      <c r="AK8" s="39"/>
      <c r="BK8" s="42">
        <v>3</v>
      </c>
      <c r="BL8" s="42" t="s">
        <v>67</v>
      </c>
      <c r="BM8" s="42" t="e">
        <f>IF(#REF!="NÃO",BL8,"")</f>
        <v>#REF!</v>
      </c>
      <c r="BN8" s="43" t="s">
        <v>81</v>
      </c>
      <c r="BO8" s="43"/>
      <c r="BS8" s="41" t="s">
        <v>92</v>
      </c>
    </row>
    <row r="9" spans="1:84" ht="15.75" thickBot="1" x14ac:dyDescent="0.3"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7"/>
      <c r="AK9" s="39"/>
      <c r="BK9" s="42">
        <v>4</v>
      </c>
      <c r="BL9" s="42" t="s">
        <v>68</v>
      </c>
      <c r="BM9" s="42" t="e">
        <f>IF(#REF!="NÃO",BL9,"")</f>
        <v>#REF!</v>
      </c>
      <c r="BN9" s="43" t="s">
        <v>82</v>
      </c>
      <c r="BO9" s="43"/>
      <c r="BS9" s="41" t="s">
        <v>39</v>
      </c>
    </row>
    <row r="10" spans="1:84" ht="15" x14ac:dyDescent="0.25">
      <c r="B10" s="6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7"/>
      <c r="AK10" s="39"/>
      <c r="BK10" s="42">
        <v>5</v>
      </c>
      <c r="BL10" s="42" t="s">
        <v>69</v>
      </c>
      <c r="BM10" s="42" t="e">
        <f>IF(#REF!="NÃO",BL10,"")</f>
        <v>#REF!</v>
      </c>
      <c r="BN10" s="43" t="s">
        <v>83</v>
      </c>
      <c r="BO10" s="43"/>
      <c r="BS10" s="41" t="s">
        <v>93</v>
      </c>
    </row>
    <row r="11" spans="1:84" ht="15" x14ac:dyDescent="0.25">
      <c r="B11" s="11"/>
      <c r="C11" s="1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7"/>
      <c r="AK11" s="39"/>
      <c r="BK11" s="42">
        <v>7</v>
      </c>
      <c r="BL11" s="42" t="s">
        <v>70</v>
      </c>
      <c r="BM11" s="42" t="e">
        <f>IF(#REF!="NÃO",BL11,"")</f>
        <v>#REF!</v>
      </c>
      <c r="BN11" s="43" t="s">
        <v>84</v>
      </c>
      <c r="BO11" s="43"/>
    </row>
    <row r="12" spans="1:84" ht="17.25" x14ac:dyDescent="0.25">
      <c r="B12" s="9"/>
      <c r="C12" s="10" t="s">
        <v>100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3"/>
      <c r="AC12" s="4"/>
      <c r="AD12" s="4"/>
      <c r="AE12" s="4"/>
      <c r="AF12" s="4"/>
      <c r="AG12" s="4"/>
      <c r="AH12" s="4"/>
      <c r="AI12" s="4"/>
      <c r="AJ12" s="7"/>
      <c r="AK12" s="39"/>
      <c r="BK12" s="42">
        <v>8</v>
      </c>
      <c r="BL12" s="42" t="s">
        <v>71</v>
      </c>
      <c r="BM12" s="42" t="e">
        <f>IF(#REF!="NÃO",BL12,"")</f>
        <v>#REF!</v>
      </c>
      <c r="BN12" s="43" t="s">
        <v>85</v>
      </c>
      <c r="BO12" s="43"/>
    </row>
    <row r="13" spans="1:84" ht="18.75" customHeight="1" x14ac:dyDescent="0.25">
      <c r="B13" s="11"/>
      <c r="C13" s="1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3"/>
      <c r="AC13" s="4"/>
      <c r="AD13" s="4"/>
      <c r="AE13" s="4"/>
      <c r="AF13" s="4"/>
      <c r="AG13" s="4"/>
      <c r="AH13" s="4"/>
      <c r="AI13" s="4"/>
      <c r="AJ13" s="7"/>
      <c r="AK13" s="39"/>
      <c r="BK13" s="42">
        <v>9</v>
      </c>
      <c r="BL13" s="42" t="s">
        <v>72</v>
      </c>
      <c r="BM13" s="42" t="e">
        <f>IF(#REF!="NÃO",BL13,"")</f>
        <v>#REF!</v>
      </c>
      <c r="BN13" s="43" t="s">
        <v>86</v>
      </c>
      <c r="BO13" s="43"/>
    </row>
    <row r="14" spans="1:84" ht="19.5" customHeight="1" x14ac:dyDescent="0.25">
      <c r="B14" s="9"/>
      <c r="C14" s="10" t="s">
        <v>101</v>
      </c>
      <c r="D14" s="4"/>
      <c r="E14" s="4"/>
      <c r="F14" s="4"/>
      <c r="G14" s="4"/>
      <c r="H14" s="4"/>
      <c r="I14" s="4"/>
      <c r="J14" s="4"/>
      <c r="K14" s="4"/>
      <c r="L14" s="4"/>
      <c r="M14" s="48" t="s">
        <v>135</v>
      </c>
      <c r="N14" s="49"/>
      <c r="O14" s="49"/>
      <c r="P14" s="49"/>
      <c r="Q14" s="49"/>
      <c r="R14" s="49"/>
      <c r="S14" s="49"/>
      <c r="T14" s="49"/>
      <c r="U14" s="50"/>
      <c r="V14" s="4"/>
      <c r="W14" s="47" t="s">
        <v>121</v>
      </c>
      <c r="X14" s="4"/>
      <c r="Y14" s="4"/>
      <c r="Z14" s="4"/>
      <c r="AA14" s="4"/>
      <c r="AB14" s="46"/>
      <c r="AC14" s="46"/>
      <c r="AD14" s="46"/>
      <c r="AE14" s="46"/>
      <c r="AF14" s="46"/>
      <c r="AG14" s="46"/>
      <c r="AH14" s="46"/>
      <c r="AI14" s="46"/>
      <c r="AJ14" s="46"/>
      <c r="BA14" s="42">
        <v>10</v>
      </c>
      <c r="BB14" s="42" t="s">
        <v>73</v>
      </c>
      <c r="BC14" s="42" t="e">
        <f>IF(#REF!="NÃO",BB14,"")</f>
        <v>#REF!</v>
      </c>
      <c r="BD14" s="43" t="s">
        <v>87</v>
      </c>
      <c r="BE14" s="43"/>
    </row>
    <row r="15" spans="1:84" ht="26.25" customHeight="1" x14ac:dyDescent="0.2">
      <c r="B15" s="6"/>
      <c r="C15" s="4"/>
      <c r="D15" s="4"/>
      <c r="E15" s="4"/>
      <c r="F15" s="4"/>
      <c r="G15" s="4"/>
      <c r="H15" s="4"/>
      <c r="I15" s="4"/>
      <c r="J15" s="4"/>
      <c r="K15" s="4"/>
      <c r="L15" s="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7"/>
      <c r="AK15" s="39"/>
      <c r="BK15" s="42">
        <v>11</v>
      </c>
      <c r="BL15" s="42" t="s">
        <v>74</v>
      </c>
      <c r="BM15" s="42" t="e">
        <f>IF(#REF!="NÃO",BL15,"")</f>
        <v>#REF!</v>
      </c>
      <c r="BN15" s="43" t="s">
        <v>88</v>
      </c>
      <c r="BO15" s="43"/>
    </row>
    <row r="16" spans="1:84" ht="19.5" customHeight="1" x14ac:dyDescent="0.25">
      <c r="B16" s="14"/>
      <c r="C16" s="5" t="s">
        <v>102</v>
      </c>
      <c r="D16" s="4"/>
      <c r="E16" s="4"/>
      <c r="F16" s="4"/>
      <c r="G16" s="4"/>
      <c r="H16" s="4"/>
      <c r="I16" s="4"/>
      <c r="J16" s="4"/>
      <c r="K16" s="4"/>
      <c r="L16" s="4"/>
      <c r="M16" s="59" t="s">
        <v>125</v>
      </c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1"/>
      <c r="AJ16" s="7"/>
      <c r="AK16" s="39"/>
      <c r="BK16" s="42">
        <v>12</v>
      </c>
      <c r="BL16" s="42" t="s">
        <v>75</v>
      </c>
      <c r="BM16" s="42" t="e">
        <f>IF(#REF!="NÃO",BL16,"")</f>
        <v>#REF!</v>
      </c>
      <c r="BN16" s="43" t="s">
        <v>88</v>
      </c>
      <c r="BO16" s="43"/>
    </row>
    <row r="17" spans="2:67" ht="17.25" x14ac:dyDescent="0.25">
      <c r="B17" s="14"/>
      <c r="C17" s="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13"/>
      <c r="AB17" s="13"/>
      <c r="AC17" s="13"/>
      <c r="AD17" s="13"/>
      <c r="AE17" s="13"/>
      <c r="AF17" s="13"/>
      <c r="AG17" s="13"/>
      <c r="AH17" s="13"/>
      <c r="AI17" s="13"/>
      <c r="AJ17" s="7"/>
      <c r="AK17" s="39"/>
      <c r="BK17" s="42">
        <v>13</v>
      </c>
      <c r="BL17" s="42" t="s">
        <v>76</v>
      </c>
      <c r="BM17" s="42" t="e">
        <f>IF(#REF!="NÃO",BL17,"")</f>
        <v>#REF!</v>
      </c>
      <c r="BN17" s="43" t="s">
        <v>88</v>
      </c>
      <c r="BO17" s="43"/>
    </row>
    <row r="18" spans="2:67" ht="17.25" x14ac:dyDescent="0.25">
      <c r="B18" s="6"/>
      <c r="C18" s="4" t="s">
        <v>123</v>
      </c>
      <c r="D18" s="4"/>
      <c r="E18" s="4"/>
      <c r="F18" s="4"/>
      <c r="G18" s="4"/>
      <c r="H18" s="4"/>
      <c r="I18" s="4"/>
      <c r="J18" s="4"/>
      <c r="K18" s="4"/>
      <c r="L18" s="4"/>
      <c r="M18" s="48" t="s">
        <v>126</v>
      </c>
      <c r="N18" s="49"/>
      <c r="O18" s="49"/>
      <c r="P18" s="49"/>
      <c r="Q18" s="50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7"/>
      <c r="AK18" s="39"/>
      <c r="BK18" s="42">
        <v>17</v>
      </c>
      <c r="BL18" s="42" t="s">
        <v>77</v>
      </c>
      <c r="BM18" s="42" t="e">
        <f>IF(#REF!="NÃO",BL18,"")</f>
        <v>#REF!</v>
      </c>
      <c r="BN18" s="43" t="s">
        <v>88</v>
      </c>
      <c r="BO18" s="43"/>
    </row>
    <row r="19" spans="2:67" ht="22.5" customHeight="1" x14ac:dyDescent="0.25">
      <c r="B19" s="6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7"/>
      <c r="AK19" s="39"/>
      <c r="BK19" s="42">
        <v>19</v>
      </c>
      <c r="BL19" s="42" t="s">
        <v>78</v>
      </c>
      <c r="BM19" s="42" t="e">
        <f>IF(#REF!="NÃO",BL19,"")</f>
        <v>#REF!</v>
      </c>
      <c r="BN19" s="43" t="s">
        <v>88</v>
      </c>
      <c r="BO19" s="43"/>
    </row>
    <row r="20" spans="2:67" ht="17.25" x14ac:dyDescent="0.25">
      <c r="B20" s="6"/>
      <c r="C20" s="63" t="s">
        <v>103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7"/>
      <c r="AK20" s="39"/>
      <c r="BK20" s="44"/>
      <c r="BL20" s="44"/>
      <c r="BM20" s="44"/>
      <c r="BN20" s="45"/>
      <c r="BO20" s="45"/>
    </row>
    <row r="21" spans="2:67" ht="15" x14ac:dyDescent="0.25">
      <c r="B21" s="6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7"/>
      <c r="AK21" s="39"/>
      <c r="BK21" s="44"/>
      <c r="BL21" s="44"/>
      <c r="BM21" s="44"/>
      <c r="BN21" s="45"/>
      <c r="BO21" s="45"/>
    </row>
    <row r="22" spans="2:67" ht="19.5" customHeight="1" x14ac:dyDescent="0.25">
      <c r="B22" s="14"/>
      <c r="C22" s="5" t="s">
        <v>108</v>
      </c>
      <c r="D22" s="4"/>
      <c r="E22" s="4"/>
      <c r="F22" s="4"/>
      <c r="G22" s="4"/>
      <c r="H22" s="59" t="s">
        <v>127</v>
      </c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1"/>
      <c r="AD22" s="4"/>
      <c r="AE22" s="54" t="s">
        <v>109</v>
      </c>
      <c r="AF22" s="54"/>
      <c r="AG22" s="48"/>
      <c r="AH22" s="49"/>
      <c r="AI22" s="50"/>
      <c r="AJ22" s="7"/>
      <c r="AK22" s="39"/>
    </row>
    <row r="23" spans="2:67" ht="15" x14ac:dyDescent="0.25">
      <c r="B23" s="6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7"/>
      <c r="AK23" s="39"/>
    </row>
    <row r="24" spans="2:67" ht="19.5" customHeight="1" x14ac:dyDescent="0.25">
      <c r="B24" s="14"/>
      <c r="C24" s="5" t="s">
        <v>110</v>
      </c>
      <c r="D24" s="4"/>
      <c r="E24" s="4"/>
      <c r="F24" s="4"/>
      <c r="G24" s="4"/>
      <c r="H24" s="59"/>
      <c r="I24" s="60"/>
      <c r="J24" s="60"/>
      <c r="K24" s="60"/>
      <c r="L24" s="60"/>
      <c r="M24" s="60"/>
      <c r="N24" s="61"/>
      <c r="O24" s="66" t="s">
        <v>104</v>
      </c>
      <c r="P24" s="54"/>
      <c r="Q24" s="54"/>
      <c r="R24" s="67"/>
      <c r="S24" s="59" t="s">
        <v>128</v>
      </c>
      <c r="T24" s="60"/>
      <c r="U24" s="60"/>
      <c r="V24" s="60"/>
      <c r="W24" s="60"/>
      <c r="X24" s="60"/>
      <c r="Y24" s="60"/>
      <c r="Z24" s="60"/>
      <c r="AA24" s="60"/>
      <c r="AB24" s="60"/>
      <c r="AC24" s="61"/>
      <c r="AD24" s="4"/>
      <c r="AE24" s="54" t="s">
        <v>105</v>
      </c>
      <c r="AF24" s="54"/>
      <c r="AG24" s="48"/>
      <c r="AH24" s="49"/>
      <c r="AI24" s="50"/>
      <c r="AJ24" s="7"/>
      <c r="AK24" s="39"/>
    </row>
    <row r="25" spans="2:67" ht="15" x14ac:dyDescent="0.25">
      <c r="B25" s="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7"/>
      <c r="AK25" s="39"/>
    </row>
    <row r="26" spans="2:67" ht="17.25" customHeight="1" x14ac:dyDescent="0.25">
      <c r="B26" s="6"/>
      <c r="C26" s="4"/>
      <c r="D26" s="4"/>
      <c r="E26" s="4"/>
      <c r="F26" s="4"/>
      <c r="G26" s="4"/>
      <c r="H26" s="65"/>
      <c r="I26" s="65"/>
      <c r="J26" s="65"/>
      <c r="K26" s="65"/>
      <c r="L26" s="65"/>
      <c r="M26" s="65"/>
      <c r="N26" s="65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7"/>
      <c r="AK26" s="39"/>
    </row>
    <row r="27" spans="2:67" ht="19.5" customHeight="1" x14ac:dyDescent="0.25">
      <c r="B27" s="14"/>
      <c r="C27" s="5" t="s">
        <v>106</v>
      </c>
      <c r="D27" s="4"/>
      <c r="E27" s="4"/>
      <c r="F27" s="4"/>
      <c r="G27" s="4"/>
      <c r="H27" s="59" t="s">
        <v>129</v>
      </c>
      <c r="I27" s="60"/>
      <c r="J27" s="60"/>
      <c r="K27" s="60"/>
      <c r="L27" s="60"/>
      <c r="M27" s="60"/>
      <c r="N27" s="61"/>
      <c r="O27" s="4"/>
      <c r="P27" s="4" t="s">
        <v>107</v>
      </c>
      <c r="Q27" s="4"/>
      <c r="R27" s="4"/>
      <c r="S27" s="48" t="s">
        <v>130</v>
      </c>
      <c r="T27" s="49"/>
      <c r="U27" s="49"/>
      <c r="V27" s="49"/>
      <c r="W27" s="50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7"/>
      <c r="AK27" s="39"/>
    </row>
    <row r="28" spans="2:67" ht="15" x14ac:dyDescent="0.25">
      <c r="B28" s="6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7"/>
      <c r="AK28" s="39"/>
    </row>
    <row r="29" spans="2:67" ht="17.25" x14ac:dyDescent="0.25">
      <c r="B29" s="16"/>
      <c r="C29" s="19" t="s">
        <v>111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7"/>
      <c r="AK29" s="39"/>
    </row>
    <row r="30" spans="2:67" ht="15" x14ac:dyDescent="0.25">
      <c r="B30" s="6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7"/>
      <c r="AK30" s="39"/>
    </row>
    <row r="31" spans="2:67" ht="19.5" customHeight="1" x14ac:dyDescent="0.25">
      <c r="B31" s="14"/>
      <c r="C31" s="5" t="s">
        <v>112</v>
      </c>
      <c r="D31" s="4"/>
      <c r="E31" s="4"/>
      <c r="F31" s="4"/>
      <c r="G31" s="4"/>
      <c r="H31" s="59" t="s">
        <v>136</v>
      </c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1"/>
      <c r="U31" s="4"/>
      <c r="V31" s="3" t="s">
        <v>89</v>
      </c>
      <c r="W31" s="3"/>
      <c r="X31" s="70" t="s">
        <v>137</v>
      </c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J31" s="7"/>
      <c r="AK31" s="39"/>
    </row>
    <row r="32" spans="2:67" ht="15" x14ac:dyDescent="0.25">
      <c r="B32" s="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7"/>
      <c r="AK32" s="39"/>
    </row>
    <row r="33" spans="2:37" ht="19.5" customHeight="1" x14ac:dyDescent="0.25">
      <c r="B33" s="6"/>
      <c r="C33" s="58" t="s">
        <v>113</v>
      </c>
      <c r="D33" s="58"/>
      <c r="E33" s="58"/>
      <c r="F33" s="58"/>
      <c r="G33" s="58"/>
      <c r="H33" s="68" t="s">
        <v>138</v>
      </c>
      <c r="I33" s="49"/>
      <c r="J33" s="49"/>
      <c r="K33" s="49"/>
      <c r="L33" s="49"/>
      <c r="M33" s="49"/>
      <c r="N33" s="50"/>
      <c r="O33" s="17"/>
      <c r="P33" s="4"/>
      <c r="Q33" s="4"/>
      <c r="R33" s="4"/>
      <c r="S33" s="4"/>
      <c r="T33" s="4"/>
      <c r="U33" s="4"/>
      <c r="V33" s="4"/>
      <c r="W33" s="69" t="s">
        <v>114</v>
      </c>
      <c r="X33" s="69"/>
      <c r="Y33" s="69"/>
      <c r="Z33" s="69"/>
      <c r="AA33" s="69"/>
      <c r="AB33" s="69"/>
      <c r="AC33" s="68" t="s">
        <v>139</v>
      </c>
      <c r="AD33" s="49"/>
      <c r="AE33" s="49"/>
      <c r="AF33" s="49"/>
      <c r="AG33" s="49"/>
      <c r="AH33" s="49"/>
      <c r="AI33" s="50"/>
      <c r="AJ33" s="7"/>
      <c r="AK33" s="39"/>
    </row>
    <row r="34" spans="2:37" ht="15" x14ac:dyDescent="0.25">
      <c r="B34" s="6"/>
      <c r="C34" s="4"/>
      <c r="D34" s="4"/>
      <c r="E34" s="4"/>
      <c r="F34" s="4"/>
      <c r="G34" s="4"/>
      <c r="H34" s="4"/>
      <c r="I34" s="4"/>
      <c r="J34" s="4"/>
      <c r="K34" s="4"/>
      <c r="L34" s="18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7"/>
      <c r="AK34" s="39"/>
    </row>
    <row r="35" spans="2:37" ht="17.25" x14ac:dyDescent="0.25">
      <c r="B35" s="16"/>
      <c r="C35" s="19" t="s">
        <v>115</v>
      </c>
      <c r="D35" s="20"/>
      <c r="E35" s="20"/>
      <c r="F35" s="20"/>
      <c r="G35" s="20"/>
      <c r="H35" s="20"/>
      <c r="I35" s="20"/>
      <c r="J35" s="20"/>
      <c r="K35" s="20"/>
      <c r="L35" s="20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7"/>
      <c r="AK35" s="39"/>
    </row>
    <row r="36" spans="2:37" ht="15" x14ac:dyDescent="0.25">
      <c r="B36" s="21"/>
      <c r="C36" s="1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7"/>
      <c r="AK36" s="39"/>
    </row>
    <row r="37" spans="2:37" ht="17.25" x14ac:dyDescent="0.25">
      <c r="B37" s="21"/>
      <c r="C37" s="5" t="s">
        <v>116</v>
      </c>
      <c r="D37" s="4"/>
      <c r="E37" s="4"/>
      <c r="F37" s="4"/>
      <c r="G37" s="4"/>
      <c r="H37" s="48" t="s">
        <v>131</v>
      </c>
      <c r="I37" s="49"/>
      <c r="J37" s="49"/>
      <c r="K37" s="49"/>
      <c r="L37" s="49"/>
      <c r="M37" s="49"/>
      <c r="N37" s="50"/>
      <c r="O37" s="4"/>
      <c r="P37" s="4"/>
      <c r="Q37" s="4"/>
      <c r="R37" s="62" t="s">
        <v>117</v>
      </c>
      <c r="S37" s="62"/>
      <c r="T37" s="62"/>
      <c r="U37" s="48"/>
      <c r="V37" s="49"/>
      <c r="W37" s="49"/>
      <c r="X37" s="49"/>
      <c r="Y37" s="50"/>
      <c r="Z37" s="4"/>
      <c r="AA37" s="54" t="s">
        <v>118</v>
      </c>
      <c r="AB37" s="54"/>
      <c r="AC37" s="54"/>
      <c r="AD37" s="48" t="s">
        <v>132</v>
      </c>
      <c r="AE37" s="49"/>
      <c r="AF37" s="49"/>
      <c r="AG37" s="49"/>
      <c r="AH37" s="49"/>
      <c r="AI37" s="50"/>
      <c r="AJ37" s="7"/>
      <c r="AK37" s="39"/>
    </row>
    <row r="38" spans="2:37" ht="15" x14ac:dyDescent="0.25">
      <c r="B38" s="6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7"/>
      <c r="AK38" s="39"/>
    </row>
    <row r="39" spans="2:37" ht="19.5" customHeight="1" x14ac:dyDescent="0.25">
      <c r="B39" s="14"/>
      <c r="C39" s="5" t="s">
        <v>119</v>
      </c>
      <c r="D39" s="4"/>
      <c r="E39" s="4"/>
      <c r="F39" s="4"/>
      <c r="G39" s="4"/>
      <c r="H39" s="48" t="s">
        <v>133</v>
      </c>
      <c r="I39" s="49"/>
      <c r="J39" s="49"/>
      <c r="K39" s="49"/>
      <c r="L39" s="49"/>
      <c r="M39" s="49"/>
      <c r="N39" s="50"/>
      <c r="O39" s="4"/>
      <c r="P39" s="4"/>
      <c r="Q39" s="4"/>
      <c r="R39" s="62"/>
      <c r="S39" s="62"/>
      <c r="T39" s="62"/>
      <c r="U39" s="83"/>
      <c r="V39" s="83"/>
      <c r="W39" s="83"/>
      <c r="X39" s="83"/>
      <c r="Y39" s="83"/>
      <c r="Z39" s="4"/>
      <c r="AA39" s="54"/>
      <c r="AB39" s="54"/>
      <c r="AC39" s="54"/>
      <c r="AD39" s="83"/>
      <c r="AE39" s="83"/>
      <c r="AF39" s="83"/>
      <c r="AG39" s="83"/>
      <c r="AH39" s="83"/>
      <c r="AI39" s="83"/>
      <c r="AJ39" s="7"/>
      <c r="AK39" s="39"/>
    </row>
    <row r="40" spans="2:37" ht="15" x14ac:dyDescent="0.25">
      <c r="B40" s="6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7"/>
      <c r="AK40" s="39"/>
    </row>
    <row r="41" spans="2:37" ht="19.5" customHeight="1" x14ac:dyDescent="0.25">
      <c r="B41" s="6"/>
      <c r="C41" s="76" t="s">
        <v>120</v>
      </c>
      <c r="D41" s="76"/>
      <c r="E41" s="76"/>
      <c r="F41" s="76"/>
      <c r="G41" s="76"/>
      <c r="H41" s="77" t="s">
        <v>134</v>
      </c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9"/>
      <c r="AJ41" s="7"/>
      <c r="AK41" s="39"/>
    </row>
    <row r="42" spans="2:37" ht="19.5" customHeight="1" x14ac:dyDescent="0.25">
      <c r="B42" s="6"/>
      <c r="C42" s="76"/>
      <c r="D42" s="76"/>
      <c r="E42" s="76"/>
      <c r="F42" s="76"/>
      <c r="G42" s="76"/>
      <c r="H42" s="80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2"/>
      <c r="AJ42" s="7"/>
      <c r="AK42" s="39"/>
    </row>
    <row r="43" spans="2:37" ht="15" customHeight="1" thickBot="1" x14ac:dyDescent="0.3">
      <c r="B43" s="22"/>
      <c r="C43" s="23"/>
      <c r="D43" s="23"/>
      <c r="E43" s="23"/>
      <c r="F43" s="23"/>
      <c r="G43" s="23"/>
      <c r="H43" s="8"/>
      <c r="I43" s="8"/>
      <c r="J43" s="8"/>
      <c r="K43" s="8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8"/>
      <c r="AI43" s="8"/>
      <c r="AJ43" s="7"/>
      <c r="AK43" s="39"/>
    </row>
    <row r="44" spans="2:37" ht="15" customHeight="1" x14ac:dyDescent="0.25">
      <c r="B44" s="22"/>
      <c r="C44" s="3"/>
      <c r="D44" s="3"/>
      <c r="E44" s="3"/>
      <c r="F44" s="3"/>
      <c r="G44" s="3"/>
      <c r="H44" s="4"/>
      <c r="I44" s="4"/>
      <c r="J44" s="4"/>
      <c r="K44" s="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7"/>
      <c r="AK44" s="39"/>
    </row>
    <row r="45" spans="2:37" ht="5.25" customHeight="1" x14ac:dyDescent="0.25">
      <c r="B45" s="22"/>
      <c r="C45" s="27"/>
      <c r="D45" s="28"/>
      <c r="E45" s="28"/>
      <c r="F45" s="28"/>
      <c r="G45" s="28"/>
      <c r="H45" s="29"/>
      <c r="I45" s="29"/>
      <c r="J45" s="29"/>
      <c r="K45" s="29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29"/>
      <c r="AI45" s="31"/>
      <c r="AJ45" s="7"/>
      <c r="AK45" s="39"/>
    </row>
    <row r="46" spans="2:37" ht="15" customHeight="1" x14ac:dyDescent="0.25">
      <c r="B46" s="22"/>
      <c r="C46" s="73" t="s">
        <v>122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5"/>
      <c r="AJ46" s="7"/>
      <c r="AK46" s="39"/>
    </row>
    <row r="47" spans="2:37" ht="91.5" customHeight="1" x14ac:dyDescent="0.25">
      <c r="B47" s="22"/>
      <c r="C47" s="32"/>
      <c r="D47" s="33"/>
      <c r="E47" s="33"/>
      <c r="F47" s="33"/>
      <c r="G47" s="33"/>
      <c r="H47" s="34"/>
      <c r="I47" s="34"/>
      <c r="J47" s="34"/>
      <c r="K47" s="34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4"/>
      <c r="AI47" s="36"/>
      <c r="AJ47" s="7"/>
      <c r="AK47" s="39"/>
    </row>
    <row r="48" spans="2:37" ht="15" customHeight="1" thickBot="1" x14ac:dyDescent="0.3">
      <c r="B48" s="25"/>
      <c r="C48" s="23"/>
      <c r="D48" s="23"/>
      <c r="E48" s="23"/>
      <c r="F48" s="23"/>
      <c r="G48" s="23"/>
      <c r="H48" s="8"/>
      <c r="I48" s="8"/>
      <c r="J48" s="8"/>
      <c r="K48" s="8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8"/>
      <c r="AI48" s="8"/>
      <c r="AJ48" s="26"/>
      <c r="AK48" s="39"/>
    </row>
    <row r="49" ht="15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</sheetData>
  <sheetProtection selectLockedCells="1" selectUnlockedCells="1"/>
  <mergeCells count="44">
    <mergeCell ref="C46:AI46"/>
    <mergeCell ref="C41:G42"/>
    <mergeCell ref="H41:AI42"/>
    <mergeCell ref="H39:N39"/>
    <mergeCell ref="R39:T39"/>
    <mergeCell ref="U39:Y39"/>
    <mergeCell ref="AA39:AC39"/>
    <mergeCell ref="AD39:AI39"/>
    <mergeCell ref="C20:AI20"/>
    <mergeCell ref="M15:AI15"/>
    <mergeCell ref="H26:N26"/>
    <mergeCell ref="O24:R24"/>
    <mergeCell ref="C33:G33"/>
    <mergeCell ref="H33:N33"/>
    <mergeCell ref="W33:AB33"/>
    <mergeCell ref="AC33:AI33"/>
    <mergeCell ref="H24:N24"/>
    <mergeCell ref="S24:AC24"/>
    <mergeCell ref="AE24:AF24"/>
    <mergeCell ref="AG24:AI24"/>
    <mergeCell ref="H31:T31"/>
    <mergeCell ref="X31:AI31"/>
    <mergeCell ref="H22:AC22"/>
    <mergeCell ref="AE22:AF22"/>
    <mergeCell ref="AG22:AI22"/>
    <mergeCell ref="S27:W27"/>
    <mergeCell ref="H27:N27"/>
    <mergeCell ref="H37:N37"/>
    <mergeCell ref="R37:T37"/>
    <mergeCell ref="U37:Y37"/>
    <mergeCell ref="AA37:AC37"/>
    <mergeCell ref="AD37:AI37"/>
    <mergeCell ref="M18:Q18"/>
    <mergeCell ref="B4:AJ4"/>
    <mergeCell ref="H6:L6"/>
    <mergeCell ref="M6:R6"/>
    <mergeCell ref="Y6:AC6"/>
    <mergeCell ref="AD6:AI6"/>
    <mergeCell ref="H8:L8"/>
    <mergeCell ref="M8:W8"/>
    <mergeCell ref="M14:U14"/>
    <mergeCell ref="M16:AI16"/>
    <mergeCell ref="Y8:AC8"/>
    <mergeCell ref="AD8:AI8"/>
  </mergeCells>
  <hyperlinks>
    <hyperlink ref="X31" r:id="rId1" xr:uid="{DB86E5B4-952B-4392-BF2A-7D5A427F93F4}"/>
  </hyperlinks>
  <printOptions horizontalCentered="1"/>
  <pageMargins left="0" right="0" top="0.39370078740157483" bottom="0" header="0.31496062992125984" footer="0.31496062992125984"/>
  <pageSetup paperSize="9" scale="75" orientation="portrait" r:id="rId2"/>
  <headerFooter>
    <oddHeader>&amp;L&amp;"Calibri"&amp;10&amp;K000000 Uso Público CPFL&amp;1#_x000D_</oddHead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listas!$C$5:$C$31</xm:f>
          </x14:formula1>
          <xm:sqref>AG24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I31"/>
  <sheetViews>
    <sheetView workbookViewId="0">
      <selection activeCell="F6" sqref="F6:F7"/>
    </sheetView>
  </sheetViews>
  <sheetFormatPr defaultRowHeight="15" x14ac:dyDescent="0.25"/>
  <cols>
    <col min="4" max="4" width="24.5703125" customWidth="1"/>
    <col min="6" max="6" width="19.5703125" customWidth="1"/>
    <col min="7" max="7" width="18.5703125" customWidth="1"/>
    <col min="8" max="8" width="36.140625" bestFit="1" customWidth="1"/>
    <col min="9" max="9" width="18.5703125" customWidth="1"/>
  </cols>
  <sheetData>
    <row r="4" spans="3:9" x14ac:dyDescent="0.25">
      <c r="C4" t="s">
        <v>3</v>
      </c>
      <c r="D4" t="s">
        <v>31</v>
      </c>
      <c r="F4" t="s">
        <v>32</v>
      </c>
      <c r="G4" t="s">
        <v>36</v>
      </c>
      <c r="H4" t="s">
        <v>41</v>
      </c>
      <c r="I4" t="s">
        <v>47</v>
      </c>
    </row>
    <row r="5" spans="3:9" ht="17.25" x14ac:dyDescent="0.3">
      <c r="C5" s="1" t="s">
        <v>4</v>
      </c>
      <c r="D5" s="2" t="s">
        <v>0</v>
      </c>
      <c r="F5" s="1"/>
      <c r="G5" t="s">
        <v>37</v>
      </c>
      <c r="H5" t="s">
        <v>43</v>
      </c>
      <c r="I5" t="s">
        <v>45</v>
      </c>
    </row>
    <row r="6" spans="3:9" ht="17.25" x14ac:dyDescent="0.3">
      <c r="C6" s="1" t="s">
        <v>5</v>
      </c>
      <c r="D6" s="2" t="s">
        <v>2</v>
      </c>
      <c r="F6" s="1" t="s">
        <v>34</v>
      </c>
      <c r="G6" t="s">
        <v>38</v>
      </c>
      <c r="H6" t="s">
        <v>42</v>
      </c>
      <c r="I6" t="s">
        <v>46</v>
      </c>
    </row>
    <row r="7" spans="3:9" ht="17.25" x14ac:dyDescent="0.3">
      <c r="C7" s="1" t="s">
        <v>6</v>
      </c>
      <c r="D7" s="2" t="s">
        <v>1</v>
      </c>
      <c r="F7" s="1" t="s">
        <v>35</v>
      </c>
      <c r="H7" t="s">
        <v>44</v>
      </c>
      <c r="I7" t="s">
        <v>48</v>
      </c>
    </row>
    <row r="8" spans="3:9" ht="17.25" x14ac:dyDescent="0.3">
      <c r="C8" s="1" t="s">
        <v>7</v>
      </c>
      <c r="D8" s="2" t="s">
        <v>39</v>
      </c>
      <c r="I8" t="s">
        <v>49</v>
      </c>
    </row>
    <row r="9" spans="3:9" ht="17.25" x14ac:dyDescent="0.3">
      <c r="C9" s="1" t="s">
        <v>8</v>
      </c>
      <c r="D9" s="2"/>
      <c r="I9" t="s">
        <v>50</v>
      </c>
    </row>
    <row r="10" spans="3:9" ht="17.25" x14ac:dyDescent="0.3">
      <c r="C10" s="1" t="s">
        <v>9</v>
      </c>
      <c r="D10" s="2"/>
      <c r="I10" t="s">
        <v>51</v>
      </c>
    </row>
    <row r="11" spans="3:9" ht="17.25" x14ac:dyDescent="0.3">
      <c r="C11" s="1" t="s">
        <v>10</v>
      </c>
      <c r="D11" s="2" t="s">
        <v>2</v>
      </c>
      <c r="I11" t="s">
        <v>52</v>
      </c>
    </row>
    <row r="12" spans="3:9" ht="17.25" x14ac:dyDescent="0.3">
      <c r="C12" s="1" t="s">
        <v>11</v>
      </c>
      <c r="D12" s="2" t="s">
        <v>40</v>
      </c>
      <c r="I12" t="s">
        <v>53</v>
      </c>
    </row>
    <row r="13" spans="3:9" ht="17.25" x14ac:dyDescent="0.3">
      <c r="C13" s="1" t="s">
        <v>12</v>
      </c>
      <c r="D13" s="2" t="s">
        <v>39</v>
      </c>
      <c r="I13" t="s">
        <v>54</v>
      </c>
    </row>
    <row r="14" spans="3:9" ht="17.25" x14ac:dyDescent="0.3">
      <c r="C14" s="1" t="s">
        <v>13</v>
      </c>
      <c r="I14" t="s">
        <v>55</v>
      </c>
    </row>
    <row r="15" spans="3:9" ht="17.25" x14ac:dyDescent="0.3">
      <c r="C15" s="1" t="s">
        <v>14</v>
      </c>
      <c r="I15" t="s">
        <v>56</v>
      </c>
    </row>
    <row r="16" spans="3:9" ht="17.25" x14ac:dyDescent="0.3">
      <c r="C16" s="1" t="s">
        <v>15</v>
      </c>
      <c r="I16" t="s">
        <v>57</v>
      </c>
    </row>
    <row r="17" spans="3:9" ht="17.25" x14ac:dyDescent="0.3">
      <c r="C17" s="1" t="s">
        <v>16</v>
      </c>
      <c r="I17" t="s">
        <v>58</v>
      </c>
    </row>
    <row r="18" spans="3:9" ht="17.25" x14ac:dyDescent="0.3">
      <c r="C18" s="1" t="s">
        <v>17</v>
      </c>
      <c r="I18" t="s">
        <v>59</v>
      </c>
    </row>
    <row r="19" spans="3:9" ht="17.25" x14ac:dyDescent="0.3">
      <c r="C19" s="1" t="s">
        <v>18</v>
      </c>
      <c r="I19" t="s">
        <v>60</v>
      </c>
    </row>
    <row r="20" spans="3:9" ht="17.25" x14ac:dyDescent="0.3">
      <c r="C20" s="1" t="s">
        <v>19</v>
      </c>
      <c r="I20" t="s">
        <v>61</v>
      </c>
    </row>
    <row r="21" spans="3:9" ht="17.25" x14ac:dyDescent="0.3">
      <c r="C21" s="1" t="s">
        <v>20</v>
      </c>
    </row>
    <row r="22" spans="3:9" ht="17.25" x14ac:dyDescent="0.3">
      <c r="C22" s="1" t="s">
        <v>21</v>
      </c>
    </row>
    <row r="23" spans="3:9" ht="17.25" x14ac:dyDescent="0.3">
      <c r="C23" s="1" t="s">
        <v>22</v>
      </c>
    </row>
    <row r="24" spans="3:9" ht="17.25" x14ac:dyDescent="0.3">
      <c r="C24" s="1" t="s">
        <v>23</v>
      </c>
    </row>
    <row r="25" spans="3:9" ht="17.25" x14ac:dyDescent="0.3">
      <c r="C25" s="1" t="s">
        <v>24</v>
      </c>
    </row>
    <row r="26" spans="3:9" ht="17.25" x14ac:dyDescent="0.3">
      <c r="C26" s="1" t="s">
        <v>25</v>
      </c>
    </row>
    <row r="27" spans="3:9" ht="17.25" x14ac:dyDescent="0.3">
      <c r="C27" s="1" t="s">
        <v>26</v>
      </c>
    </row>
    <row r="28" spans="3:9" ht="17.25" x14ac:dyDescent="0.3">
      <c r="C28" s="1" t="s">
        <v>27</v>
      </c>
    </row>
    <row r="29" spans="3:9" ht="17.25" x14ac:dyDescent="0.3">
      <c r="C29" s="1" t="s">
        <v>28</v>
      </c>
    </row>
    <row r="30" spans="3:9" ht="17.25" x14ac:dyDescent="0.3">
      <c r="C30" s="1" t="s">
        <v>29</v>
      </c>
    </row>
    <row r="31" spans="3:9" ht="17.25" x14ac:dyDescent="0.3">
      <c r="C31" s="1" t="s">
        <v>30</v>
      </c>
    </row>
  </sheetData>
  <customSheetViews>
    <customSheetView guid="{968D2CFA-4248-46E6-95AC-8A30D7C032EC}" state="hidden" topLeftCell="A2">
      <selection activeCell="H9" sqref="H9"/>
      <pageMargins left="0.511811024" right="0.511811024" top="0.78740157499999996" bottom="0.78740157499999996" header="0.31496062000000002" footer="0.31496062000000002"/>
    </customSheetView>
    <customSheetView guid="{ACE3F5DB-DD32-4552-9EA3-44EFFBAE409C}" state="hidden" topLeftCell="A2">
      <selection activeCell="H9" sqref="H9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  <headerFooter>
    <oddHeader>&amp;L&amp;"Calibri"&amp;10&amp;K000000 Uso Público CPFL&amp;1#_x000D_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911353AB0363428E7E058438AB7EBD" ma:contentTypeVersion="17" ma:contentTypeDescription="Create a new document." ma:contentTypeScope="" ma:versionID="8865f73f32570ff60e57a9ab007d4a87">
  <xsd:schema xmlns:xsd="http://www.w3.org/2001/XMLSchema" xmlns:xs="http://www.w3.org/2001/XMLSchema" xmlns:p="http://schemas.microsoft.com/office/2006/metadata/properties" xmlns:ns2="567ab282-dc60-4c67-86a6-4d7df5d91971" xmlns:ns3="1fb3d522-dd6b-4b8f-947b-77c442aba62e" targetNamespace="http://schemas.microsoft.com/office/2006/metadata/properties" ma:root="true" ma:fieldsID="4841f467dc6cad706435dec07d9c869f" ns2:_="" ns3:_="">
    <xsd:import namespace="567ab282-dc60-4c67-86a6-4d7df5d91971"/>
    <xsd:import namespace="1fb3d522-dd6b-4b8f-947b-77c442aba6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7ab282-dc60-4c67-86a6-4d7df5d919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e4bde62-14b3-4ff5-a7fb-fa092f965d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d522-dd6b-4b8f-947b-77c442aba62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62ce8c7-45de-49c9-ac9a-f3702b00b269}" ma:internalName="TaxCatchAll" ma:showField="CatchAllData" ma:web="1fb3d522-dd6b-4b8f-947b-77c442aba6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b3d522-dd6b-4b8f-947b-77c442aba62e" xsi:nil="true"/>
    <lcf76f155ced4ddcb4097134ff3c332f xmlns="567ab282-dc60-4c67-86a6-4d7df5d919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A3456A-F720-4966-B08E-1FD92F3789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8D7452-FE58-459E-B987-C8131A9CC5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7ab282-dc60-4c67-86a6-4d7df5d91971"/>
    <ds:schemaRef ds:uri="1fb3d522-dd6b-4b8f-947b-77c442aba6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7FC508-47D1-4D3C-B828-59A6DEF26240}">
  <ds:schemaRefs>
    <ds:schemaRef ds:uri="http://schemas.microsoft.com/office/2006/metadata/properties"/>
    <ds:schemaRef ds:uri="http://schemas.microsoft.com/office/infopath/2007/PartnerControls"/>
    <ds:schemaRef ds:uri="1fb3d522-dd6b-4b8f-947b-77c442aba62e"/>
    <ds:schemaRef ds:uri="567ab282-dc60-4c67-86a6-4d7df5d9197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International Supplier</vt:lpstr>
      <vt:lpstr>listas</vt:lpstr>
      <vt:lpstr>'International Supplier'!Print_Area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 Ferreira Da Silva</dc:creator>
  <cp:lastModifiedBy>Erika Wills</cp:lastModifiedBy>
  <cp:lastPrinted>2016-11-11T14:09:17Z</cp:lastPrinted>
  <dcterms:created xsi:type="dcterms:W3CDTF">2013-05-06T14:49:12Z</dcterms:created>
  <dcterms:modified xsi:type="dcterms:W3CDTF">2024-11-06T16:36:09Z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63c2570-622b-435c-a1e7-755f37a0817f_Enabled">
    <vt:lpwstr>true</vt:lpwstr>
  </property>
  <property fmtid="{D5CDD505-2E9C-101B-9397-08002B2CF9AE}" pid="3" name="MSIP_Label_263c2570-622b-435c-a1e7-755f37a0817f_SetDate">
    <vt:lpwstr>2024-11-06T11:27:15Z</vt:lpwstr>
  </property>
  <property fmtid="{D5CDD505-2E9C-101B-9397-08002B2CF9AE}" pid="4" name="MSIP_Label_263c2570-622b-435c-a1e7-755f37a0817f_Method">
    <vt:lpwstr>Privileged</vt:lpwstr>
  </property>
  <property fmtid="{D5CDD505-2E9C-101B-9397-08002B2CF9AE}" pid="5" name="MSIP_Label_263c2570-622b-435c-a1e7-755f37a0817f_Name">
    <vt:lpwstr>Publico</vt:lpwstr>
  </property>
  <property fmtid="{D5CDD505-2E9C-101B-9397-08002B2CF9AE}" pid="6" name="MSIP_Label_263c2570-622b-435c-a1e7-755f37a0817f_SiteId">
    <vt:lpwstr>93546618-e20a-4fd3-a884-9e33ca7234a7</vt:lpwstr>
  </property>
  <property fmtid="{D5CDD505-2E9C-101B-9397-08002B2CF9AE}" pid="7" name="MSIP_Label_263c2570-622b-435c-a1e7-755f37a0817f_ActionId">
    <vt:lpwstr>4f358971-8fad-4ceb-9bbd-5314799349b8</vt:lpwstr>
  </property>
  <property fmtid="{D5CDD505-2E9C-101B-9397-08002B2CF9AE}" pid="8" name="MSIP_Label_263c2570-622b-435c-a1e7-755f37a0817f_ContentBits">
    <vt:lpwstr>1</vt:lpwstr>
  </property>
  <property fmtid="{D5CDD505-2E9C-101B-9397-08002B2CF9AE}" pid="9" name="ContentTypeId">
    <vt:lpwstr>0x010100DD911353AB0363428E7E058438AB7EBD</vt:lpwstr>
  </property>
</Properties>
</file>